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<sst xmlns="http://schemas.openxmlformats.org/spreadsheetml/2006/main" count="50" uniqueCount="20">
  <si>
    <t>Уборщица Администрации сельского поселения "село Манилы"</t>
  </si>
  <si>
    <t>Главный бухгалтер Администрации сельского поселения "село Манилы"</t>
  </si>
  <si>
    <t>Водитель Администрации сельского поселения "село Манилы"</t>
  </si>
  <si>
    <t>Специалист Администрации сельского поселения "село Манилы"</t>
  </si>
  <si>
    <t>Зам. Главы Администрации сельского поселения "село Манилы"</t>
  </si>
  <si>
    <t>Глава сельского поселения "село Манилы"</t>
  </si>
  <si>
    <t>Бухгалтер Администрации сельского поселения "село Манилы"</t>
  </si>
  <si>
    <t>Рабочий Администрации сельского поселения "село Манилы"</t>
  </si>
  <si>
    <t>Муниципальные служащие</t>
  </si>
  <si>
    <t xml:space="preserve">Работники </t>
  </si>
  <si>
    <t>Доходы муниципальных служащих и работников Администрации сельского поселения "село Манилы" за 2018год</t>
  </si>
  <si>
    <t>Должность</t>
  </si>
  <si>
    <t>сумма, руб.</t>
  </si>
  <si>
    <t>Доходы муниципальных служащих и работников Администрации сельского поселения "село Манилы" за январь-май 2019года</t>
  </si>
  <si>
    <t>Доходы муниципальных служащих и работников Администрации сельского поселения "село Манилы" за январь-октябрь 2019года</t>
  </si>
  <si>
    <t>Доходы работников МКУК "Этнический центр "Эчгат" за январь-октябрь 2019года</t>
  </si>
  <si>
    <t>Директор</t>
  </si>
  <si>
    <t>Ведущий методист</t>
  </si>
  <si>
    <t>Мастер</t>
  </si>
  <si>
    <t>Рабочий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</si>
</sst>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49"/>
  <sheetViews>
    <sheetView tabSelected="1" zoomScalePageLayoutView="0" workbookViewId="0" topLeftCell="A29">
      <selection activeCell="D51" sqref="D51"/>
    </sheetView>
  </sheetViews>
  <sheetFormatPr defaultColWidth="25.33203125" defaultRowHeight="11.25"/>
  <cols>
    <col min="1" max="1" width="70.33203125" style="1" customWidth="1"/>
    <col min="2" max="2" width="14.16015625" style="1" customWidth="1"/>
    <col min="3" max="16384" width="25.33203125" style="1" customWidth="1"/>
  </cols>
  <sheetData>
    <row r="1" spans="1:2" ht="24.75" customHeight="1" hidden="1">
      <c r="A1" s="7" t="s">
        <v>10</v>
      </c>
      <c r="B1" s="7"/>
    </row>
    <row r="2" spans="1:2" ht="16.5" customHeight="1" hidden="1">
      <c r="A2" s="2" t="s">
        <v>11</v>
      </c>
      <c r="B2" s="2" t="s">
        <v>12</v>
      </c>
    </row>
    <row r="3" spans="1:2" ht="12" hidden="1">
      <c r="A3" s="3" t="s">
        <v>8</v>
      </c>
      <c r="B3" s="4"/>
    </row>
    <row r="4" spans="1:2" ht="12" hidden="1">
      <c r="A4" s="4" t="s">
        <v>5</v>
      </c>
      <c r="B4" s="5">
        <v>1658528.67</v>
      </c>
    </row>
    <row r="5" spans="1:2" ht="12" hidden="1">
      <c r="A5" s="4" t="s">
        <v>4</v>
      </c>
      <c r="B5" s="5">
        <v>1368994.86</v>
      </c>
    </row>
    <row r="6" spans="1:2" ht="12" hidden="1">
      <c r="A6" s="3" t="s">
        <v>9</v>
      </c>
      <c r="B6" s="4"/>
    </row>
    <row r="7" spans="1:2" ht="12" hidden="1">
      <c r="A7" s="4" t="s">
        <v>1</v>
      </c>
      <c r="B7" s="5">
        <v>1199992.22</v>
      </c>
    </row>
    <row r="8" spans="1:2" ht="12" hidden="1">
      <c r="A8" s="4" t="s">
        <v>6</v>
      </c>
      <c r="B8" s="5">
        <v>1648467.81</v>
      </c>
    </row>
    <row r="9" spans="1:2" ht="12" hidden="1">
      <c r="A9" s="4" t="s">
        <v>3</v>
      </c>
      <c r="B9" s="5">
        <v>1383833.78</v>
      </c>
    </row>
    <row r="10" spans="1:2" ht="12" hidden="1">
      <c r="A10" s="4" t="s">
        <v>3</v>
      </c>
      <c r="B10" s="5">
        <v>837887.4</v>
      </c>
    </row>
    <row r="11" spans="1:2" ht="12" hidden="1">
      <c r="A11" s="4" t="s">
        <v>7</v>
      </c>
      <c r="B11" s="5">
        <v>402733.36</v>
      </c>
    </row>
    <row r="12" spans="1:2" ht="12" hidden="1">
      <c r="A12" s="4" t="s">
        <v>2</v>
      </c>
      <c r="B12" s="5">
        <v>404336.85</v>
      </c>
    </row>
    <row r="13" spans="1:2" ht="12" hidden="1">
      <c r="A13" s="4" t="s">
        <v>0</v>
      </c>
      <c r="B13" s="5">
        <v>133672.52</v>
      </c>
    </row>
    <row r="14" ht="12" hidden="1"/>
    <row r="15" spans="1:2" ht="31.5" customHeight="1" hidden="1">
      <c r="A15" s="7" t="s">
        <v>13</v>
      </c>
      <c r="B15" s="7"/>
    </row>
    <row r="16" spans="1:2" ht="12" hidden="1">
      <c r="A16" s="2" t="s">
        <v>11</v>
      </c>
      <c r="B16" s="2" t="s">
        <v>12</v>
      </c>
    </row>
    <row r="17" spans="1:2" ht="12" hidden="1">
      <c r="A17" s="3" t="s">
        <v>8</v>
      </c>
      <c r="B17" s="4"/>
    </row>
    <row r="18" spans="1:2" ht="12" hidden="1">
      <c r="A18" s="4" t="s">
        <v>5</v>
      </c>
      <c r="B18" s="6">
        <v>689853.44</v>
      </c>
    </row>
    <row r="19" spans="1:2" ht="12" hidden="1">
      <c r="A19" s="4" t="s">
        <v>4</v>
      </c>
      <c r="B19" s="6">
        <v>541106.73</v>
      </c>
    </row>
    <row r="20" spans="1:2" ht="12" hidden="1">
      <c r="A20" s="3" t="s">
        <v>9</v>
      </c>
      <c r="B20" s="4"/>
    </row>
    <row r="21" spans="1:2" ht="12" hidden="1">
      <c r="A21" s="4" t="s">
        <v>1</v>
      </c>
      <c r="B21" s="6">
        <v>561826.82</v>
      </c>
    </row>
    <row r="22" spans="1:2" ht="12" hidden="1">
      <c r="A22" s="4" t="s">
        <v>6</v>
      </c>
      <c r="B22" s="6">
        <v>544718.02</v>
      </c>
    </row>
    <row r="23" spans="1:2" ht="12" hidden="1">
      <c r="A23" s="4" t="s">
        <v>3</v>
      </c>
      <c r="B23" s="6">
        <v>329072.21</v>
      </c>
    </row>
    <row r="24" spans="1:2" ht="12" hidden="1">
      <c r="A24" s="4" t="s">
        <v>3</v>
      </c>
      <c r="B24" s="6">
        <v>396111.55</v>
      </c>
    </row>
    <row r="25" spans="1:2" ht="12" hidden="1">
      <c r="A25" s="4" t="s">
        <v>7</v>
      </c>
      <c r="B25" s="6">
        <v>184506.56</v>
      </c>
    </row>
    <row r="26" spans="1:2" ht="12" hidden="1">
      <c r="A26" s="4" t="s">
        <v>2</v>
      </c>
      <c r="B26" s="6">
        <v>202347.37</v>
      </c>
    </row>
    <row r="27" spans="1:2" ht="12" hidden="1">
      <c r="A27" s="4" t="s">
        <v>0</v>
      </c>
      <c r="B27" s="6">
        <v>15274.98</v>
      </c>
    </row>
    <row r="28" ht="12" hidden="1"/>
    <row r="29" spans="1:2" ht="26.25" customHeight="1">
      <c r="A29" s="7" t="s">
        <v>14</v>
      </c>
      <c r="B29" s="7"/>
    </row>
    <row r="30" spans="1:2" ht="12">
      <c r="A30" s="2" t="s">
        <v>11</v>
      </c>
      <c r="B30" s="2" t="s">
        <v>12</v>
      </c>
    </row>
    <row r="31" spans="1:2" ht="12">
      <c r="A31" s="3" t="s">
        <v>8</v>
      </c>
      <c r="B31" s="4"/>
    </row>
    <row r="32" spans="1:2" ht="12">
      <c r="A32" s="4" t="s">
        <v>5</v>
      </c>
      <c r="B32" s="6">
        <f>689853.44+585165.85</f>
        <v>1275019.29</v>
      </c>
    </row>
    <row r="33" spans="1:2" ht="12">
      <c r="A33" s="4" t="s">
        <v>4</v>
      </c>
      <c r="B33" s="6">
        <f>541106.73+503983.14</f>
        <v>1045089.87</v>
      </c>
    </row>
    <row r="34" spans="1:2" ht="12">
      <c r="A34" s="3" t="s">
        <v>9</v>
      </c>
      <c r="B34" s="4"/>
    </row>
    <row r="35" spans="1:2" ht="12">
      <c r="A35" s="4" t="s">
        <v>1</v>
      </c>
      <c r="B35" s="6">
        <f>561826.82+561544.8</f>
        <v>1123371.62</v>
      </c>
    </row>
    <row r="36" spans="1:2" ht="12">
      <c r="A36" s="4" t="s">
        <v>6</v>
      </c>
      <c r="B36" s="6">
        <f>544718.02+517974.08</f>
        <v>1062692.1</v>
      </c>
    </row>
    <row r="37" spans="1:2" ht="12">
      <c r="A37" s="4" t="s">
        <v>3</v>
      </c>
      <c r="B37" s="6">
        <f>329072.21+556550.51+33827.66</f>
        <v>919450.38</v>
      </c>
    </row>
    <row r="38" spans="1:2" ht="12">
      <c r="A38" s="4" t="s">
        <v>3</v>
      </c>
      <c r="B38" s="6">
        <f>396111.55+352547.5</f>
        <v>748659.05</v>
      </c>
    </row>
    <row r="39" spans="1:2" ht="12">
      <c r="A39" s="4" t="s">
        <v>7</v>
      </c>
      <c r="B39" s="6">
        <f>184506.56+175564.25</f>
        <v>360070.81</v>
      </c>
    </row>
    <row r="40" spans="1:2" ht="12">
      <c r="A40" s="4" t="s">
        <v>2</v>
      </c>
      <c r="B40" s="6">
        <f>202347.37+207796.81</f>
        <v>410144.18</v>
      </c>
    </row>
    <row r="41" spans="1:2" ht="12">
      <c r="A41" s="4" t="s">
        <v>0</v>
      </c>
      <c r="B41" s="6">
        <f>15274.98+82811.49</f>
        <v>98086.47</v>
      </c>
    </row>
    <row r="43" spans="1:2" ht="27" customHeight="1">
      <c r="A43" s="7" t="s">
        <v>15</v>
      </c>
      <c r="B43" s="7"/>
    </row>
    <row r="44" spans="1:2" ht="12">
      <c r="A44" s="2" t="s">
        <v>11</v>
      </c>
      <c r="B44" s="2" t="s">
        <v>12</v>
      </c>
    </row>
    <row r="45" spans="1:2" ht="12">
      <c r="A45" s="4" t="s">
        <v>16</v>
      </c>
      <c r="B45" s="6">
        <v>537191.78</v>
      </c>
    </row>
    <row r="46" spans="1:2" ht="12">
      <c r="A46" s="4" t="s">
        <v>17</v>
      </c>
      <c r="B46" s="6">
        <v>458695.39</v>
      </c>
    </row>
    <row r="47" spans="1:2" ht="12">
      <c r="A47" s="4" t="s">
        <v>18</v>
      </c>
      <c r="B47" s="6">
        <v>305088.15</v>
      </c>
    </row>
    <row r="48" spans="1:2" ht="12">
      <c r="A48" s="4" t="s">
        <v>18</v>
      </c>
      <c r="B48" s="6">
        <v>342157.67</v>
      </c>
    </row>
    <row r="49" spans="1:2" ht="12">
      <c r="A49" s="4" t="s">
        <v>19</v>
      </c>
      <c r="B49" s="6">
        <v>327778.42</v>
      </c>
    </row>
  </sheetData>
  <sheetProtection/>
  <mergeCells count="4">
    <mergeCell ref="A1:B1"/>
    <mergeCell ref="A15:B15"/>
    <mergeCell ref="A29:B29"/>
    <mergeCell ref="A43:B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2019-06-17T04:40:53Z</cp:lastPrinted>
  <dcterms:created xsi:type="dcterms:W3CDTF">2019-06-17T04:19:51Z</dcterms:created>
  <dcterms:modified xsi:type="dcterms:W3CDTF">2019-10-31T21:46:08Z</dcterms:modified>
  <cp:category/>
  <cp:version/>
  <cp:contentType/>
  <cp:contentStatus/>
  <cp:revision>1</cp:revision>
</cp:coreProperties>
</file>